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<sst xmlns="http://schemas.openxmlformats.org/spreadsheetml/2006/main" count="651" uniqueCount="239">
  <si>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</si>
  <si>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</si>
  <si>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</si>
  <si>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</si>
  <si>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</si>
  <si>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</si>
  <si>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</si>
  <si>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</si>
  <si>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</si>
  <si>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</si>
  <si>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</si>
  <si>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</si>
  <si>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</si>
  <si>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</si>
  <si>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</si>
  <si>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</si>
  <si>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</si>
  <si>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</si>
  <si>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</si>
  <si>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</si>
  <si>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</si>
  <si>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</si>
  <si>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</si>
  <si>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</si>
  <si>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</si>
  <si>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</si>
  <si>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</si>
  <si>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</si>
  <si>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</si>
  <si>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</si>
  <si>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</si>
  <si>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</si>
  <si>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</si>
  <si>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</si>
  <si>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</si>
  <si>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</si>
  <si>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</si>
  <si>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</si>
  <si>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</si>
  <si>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</si>
  <si>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</si>
  <si>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</si>
  <si>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</si>
  <si>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</si>
  <si>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</si>
  <si>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</si>
  <si>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</si>
  <si>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</si>
  <si>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</si>
  <si>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</si>
  <si>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</si>
  <si>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</si>
  <si>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</si>
  <si>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</si>
  <si>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</si>
  <si>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</si>
  <si>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</si>
  <si>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</si>
  <si>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</si>
  <si>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</si>
  <si>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</si>
  <si>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</si>
  <si>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</si>
  <si>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</si>
  <si>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</si>
  <si>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</si>
  <si>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</si>
  <si>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</si>
  <si>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</si>
  <si>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</si>
  <si>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</si>
  <si>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</si>
  <si>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</si>
  <si>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</si>
  <si>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</si>
  <si>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</si>
  <si>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</si>
  <si>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</si>
  <si>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</si>
  <si>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</si>
  <si>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</si>
  <si>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</si>
  <si>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</si>
  <si>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</si>
  <si>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</si>
  <si>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</si>
  <si>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</si>
  <si>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</si>
  <si>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</si>
  <si>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</si>
  <si>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</si>
  <si>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</si>
  <si>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</si>
  <si>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</si>
  <si>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</si>
  <si>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</si>
  <si>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</si>
  <si>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</si>
  <si>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</si>
  <si>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</si>
  <si>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</si>
  <si>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</si>
  <si>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</si>
  <si>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</si>
  <si>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</si>
  <si>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</si>
  <si>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</si>
  <si>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</si>
  <si>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</si>
  <si>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</si>
  <si>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</si>
  <si>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</si>
  <si>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</si>
  <si>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</si>
  <si>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</si>
  <si>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</si>
  <si>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</si>
  <si>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</si>
  <si>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</si>
  <si>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</si>
  <si>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</si>
  <si>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</si>
  <si>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</si>
  <si>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</si>
  <si>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</si>
  <si>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</si>
  <si>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</si>
  <si>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</si>
  <si>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</si>
  <si>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</si>
  <si>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</si>
  <si>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</si>
  <si>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</si>
  <si>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</si>
  <si>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</si>
  <si>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</si>
  <si>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</si>
  <si>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</si>
  <si>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</si>
  <si>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</si>
  <si>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</si>
  <si>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</si>
  <si>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</si>
  <si>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</si>
  <si>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</si>
  <si>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</si>
  <si>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</si>
  <si>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</si>
  <si>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</si>
  <si>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</si>
  <si>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</si>
  <si>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</si>
  <si>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</si>
  <si>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</si>
  <si>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</si>
  <si>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</si>
  <si>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</si>
  <si>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</si>
  <si>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</si>
  <si>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</si>
  <si>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</si>
  <si>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</si>
  <si>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</si>
  <si>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</si>
  <si>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</si>
  <si>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</si>
  <si>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</si>
  <si>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</si>
  <si>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</si>
  <si>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</si>
  <si>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</si>
  <si>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</si>
  <si>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</si>
  <si>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</si>
  <si>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</si>
  <si>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</si>
  <si>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</si>
  <si>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</si>
  <si>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</si>
  <si>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</si>
  <si>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</si>
  <si>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</si>
  <si>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</si>
  <si>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</si>
  <si>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</si>
  <si>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</si>
  <si>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</si>
  <si>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</si>
  <si>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</si>
  <si>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01.03.2020</t>
  </si>
  <si>
    <t>Дивеевский муниципальный район</t>
  </si>
  <si>
    <t>Долг на 01.01.2020</t>
  </si>
  <si>
    <t>Долг на 01.03.2020</t>
  </si>
  <si>
    <t>REGION  по состоянию на 01.03.2020 г</t>
  </si>
  <si>
    <t>Дивеевский муниципальный район  по состоянию на 01.03.2020 г</t>
  </si>
  <si>
    <t>Плановый график 2020 г</t>
  </si>
  <si>
    <t>2021 г</t>
  </si>
  <si>
    <t>2022 г</t>
  </si>
  <si>
    <t>2023 г</t>
  </si>
  <si>
    <t>2024 г</t>
  </si>
  <si>
    <t>2025 г</t>
  </si>
  <si>
    <t>Фактическая уплата 2020 г</t>
  </si>
  <si>
    <t>REGION по состоянию на  01.03.2020 г</t>
  </si>
  <si>
    <t>Дивеевский муниципальный район по состоянию на  01.03.2020 г</t>
  </si>
  <si>
    <t>Плановый график погашения долга 2020г</t>
  </si>
  <si>
    <t>Фактическое погашение долга 2020г</t>
  </si>
  <si>
    <t>REGION по состоянию на 01.03.2020 г</t>
  </si>
  <si>
    <t>Дивеевский муниципальный район по состоянию на 01.03.2020 г</t>
  </si>
  <si>
    <t>Фактическая уплата  2020 г</t>
  </si>
  <si>
    <t/>
  </si>
  <si>
    <t>1, 14.12.2018</t>
  </si>
  <si>
    <t>Решение Земского Собрания, 63, 27.12.2018</t>
  </si>
  <si>
    <t>Соглашение от 14.12.2018, 16/Д/1-2018</t>
  </si>
  <si>
    <t>Министерство финансов Нижегородской области</t>
  </si>
  <si>
    <t>Российский рубль</t>
  </si>
  <si>
    <t>0,1</t>
  </si>
  <si>
    <t>18.11.2021</t>
  </si>
  <si>
    <t>ежемесячно в течение 5 рабочих дней со дня начисления процентов</t>
  </si>
  <si>
    <t>21.01.2019, № 320
19.02.2019, № 1734
20.03.2019, № 3327
22.04.2019, № 5055
21.05.2019, № 6658
21.06.2019, № 8373
19.07.2019, № 9908
20.08.2019, № 11386
20.09.2019, № 12919
22.10.2019, № 14647
20.11.2019, № 16276
20.12.2019, № 18295
22.01.2020, № 294
19.02.2020, № 1701</t>
  </si>
  <si>
    <t>543,56
543,56
490,96
543,56
526,03
543,56
526,03
543,56
543,56
526,03
543,56
526,03
542,70
542,08</t>
  </si>
  <si>
    <t>Частичное погашение дефицита консолидированного бюджета Дивеевского мунципального района</t>
  </si>
  <si>
    <t>2, 25.11.2019</t>
  </si>
  <si>
    <t>Решение Земского Собрания, 95, 13.12.2019</t>
  </si>
  <si>
    <t>соглашение от 25.11.2019, 16/Д/1-2019</t>
  </si>
  <si>
    <t>Министерсво финансов Нижегородской области</t>
  </si>
  <si>
    <t>16.09.2022</t>
  </si>
  <si>
    <t>20.12.2019, № 18294
22.01.2020, № 293
19.02.2020, № 1702</t>
  </si>
  <si>
    <t>230,14
339,19
338,80</t>
  </si>
  <si>
    <t>Частичное покрытие дефицита консолидированного бюджета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</si>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</sst>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2" t="s">
        <v>204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0">
        <v>2021</v>
      </c>
      <c r="V4" s="180">
        <v>2022</v>
      </c>
      <c r="W4" s="180">
        <v>2023</v>
      </c>
      <c r="X4" s="180">
        <v>2024</v>
      </c>
      <c r="Y4" s="180">
        <v>2025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97"/>
      <c r="E8" s="97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2" t="s">
        <v>205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97"/>
      <c r="E15" s="97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G4:G5"/>
    <mergeCell ref="W4:W5"/>
    <mergeCell ref="U4:U5"/>
    <mergeCell ref="V4:V5"/>
    <mergeCell ref="X4:X5"/>
    <mergeCell ref="Y4:Y5"/>
    <mergeCell ref="B4:B5"/>
    <mergeCell ref="C4:C5"/>
    <mergeCell ref="D4:D5"/>
    <mergeCell ref="E4:E5"/>
    <mergeCell ref="F4:F5"/>
    <mergeCell ref="A4:A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10400000</v>
      </c>
      <c r="D8" s="65">
        <v>0</v>
      </c>
      <c r="E8" s="65">
        <v>881.89</v>
      </c>
      <c r="F8" s="65">
        <v>880.88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881.89</v>
      </c>
      <c r="F17" s="65">
        <v>880.88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4" t="s">
        <v>185</v>
      </c>
      <c r="B4" s="174" t="s">
        <v>13</v>
      </c>
      <c r="C4" s="174" t="s">
        <v>117</v>
      </c>
      <c r="D4" s="174" t="s">
        <v>118</v>
      </c>
      <c r="E4" s="174" t="s">
        <v>0</v>
      </c>
      <c r="F4" s="174" t="s">
        <v>14</v>
      </c>
      <c r="G4" s="174" t="s">
        <v>93</v>
      </c>
      <c r="H4" s="174" t="s">
        <v>87</v>
      </c>
      <c r="I4" s="174" t="s">
        <v>15</v>
      </c>
      <c r="J4" s="174" t="s">
        <v>16</v>
      </c>
      <c r="K4" s="174" t="s">
        <v>18</v>
      </c>
      <c r="L4" s="174" t="s">
        <v>17</v>
      </c>
      <c r="M4" s="172" t="s">
        <v>27</v>
      </c>
      <c r="N4" s="177"/>
      <c r="O4" s="177"/>
      <c r="P4" s="173"/>
      <c r="Q4" s="174" t="s">
        <v>9</v>
      </c>
    </row>
    <row r="5" spans="1:17" s="131" customFormat="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2" t="s">
        <v>1</v>
      </c>
      <c r="N5" s="173"/>
      <c r="O5" s="172" t="s">
        <v>2</v>
      </c>
      <c r="P5" s="173"/>
      <c r="Q5" s="175"/>
    </row>
    <row r="6" spans="1:17" s="131" customFormat="1" ht="47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9" t="s">
        <v>127</v>
      </c>
      <c r="N6" s="59" t="s">
        <v>3</v>
      </c>
      <c r="O6" s="59" t="s">
        <v>127</v>
      </c>
      <c r="P6" s="59" t="s">
        <v>3</v>
      </c>
      <c r="Q6" s="176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6400000</v>
      </c>
      <c r="H9" s="65">
        <v>6400000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209</v>
      </c>
      <c r="N9" s="65" t="s">
        <v>209</v>
      </c>
      <c r="O9" s="62" t="s">
        <v>218</v>
      </c>
      <c r="P9" s="65" t="s">
        <v>219</v>
      </c>
      <c r="Q9" s="62" t="s">
        <v>220</v>
      </c>
    </row>
    <row r="10" spans="1:17" s="131" customFormat="1" ht="15">
      <c r="A10" s="149"/>
      <c r="B10" s="62" t="s">
        <v>221</v>
      </c>
      <c r="C10" s="62" t="s">
        <v>222</v>
      </c>
      <c r="D10" s="62" t="s">
        <v>223</v>
      </c>
      <c r="E10" s="62" t="s">
        <v>224</v>
      </c>
      <c r="F10" s="64" t="s">
        <v>214</v>
      </c>
      <c r="G10" s="65">
        <v>4000000</v>
      </c>
      <c r="H10" s="65">
        <v>4000000</v>
      </c>
      <c r="I10" s="65" t="s">
        <v>215</v>
      </c>
      <c r="J10" s="65">
        <v>0</v>
      </c>
      <c r="K10" s="63" t="s">
        <v>225</v>
      </c>
      <c r="L10" s="63" t="s">
        <v>217</v>
      </c>
      <c r="M10" s="62" t="s">
        <v>209</v>
      </c>
      <c r="N10" s="65" t="s">
        <v>209</v>
      </c>
      <c r="O10" s="62" t="s">
        <v>226</v>
      </c>
      <c r="P10" s="65" t="s">
        <v>227</v>
      </c>
      <c r="Q10" s="62" t="s">
        <v>228</v>
      </c>
    </row>
    <row r="11" spans="1:17" s="131" customFormat="1" ht="15">
      <c r="A11" s="150" t="s">
        <v>140</v>
      </c>
      <c r="B11" s="62" t="s">
        <v>10</v>
      </c>
      <c r="C11" s="62" t="s">
        <v>10</v>
      </c>
      <c r="D11" s="62" t="s">
        <v>10</v>
      </c>
      <c r="E11" s="62" t="s">
        <v>10</v>
      </c>
      <c r="F11" s="64" t="s">
        <v>10</v>
      </c>
      <c r="G11" s="65">
        <v>10400000</v>
      </c>
      <c r="H11" s="65">
        <v>10400000</v>
      </c>
      <c r="I11" s="65" t="s">
        <v>10</v>
      </c>
      <c r="J11" s="65">
        <v>0</v>
      </c>
      <c r="K11" s="63" t="s">
        <v>10</v>
      </c>
      <c r="L11" s="63" t="s">
        <v>10</v>
      </c>
      <c r="M11" s="62" t="s">
        <v>10</v>
      </c>
      <c r="N11" s="65">
        <v>0</v>
      </c>
      <c r="O11" s="62" t="s">
        <v>10</v>
      </c>
      <c r="P11" s="65">
        <v>8392.91</v>
      </c>
      <c r="Q11" s="62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4" t="s">
        <v>19</v>
      </c>
      <c r="B5" s="174" t="s">
        <v>191</v>
      </c>
      <c r="C5" s="59" t="s">
        <v>20</v>
      </c>
      <c r="D5" s="59" t="s">
        <v>21</v>
      </c>
      <c r="E5" s="174" t="s">
        <v>192</v>
      </c>
      <c r="F5" s="180" t="s">
        <v>22</v>
      </c>
      <c r="G5" s="180"/>
    </row>
    <row r="6" spans="1:7" ht="15.75">
      <c r="A6" s="176"/>
      <c r="B6" s="176"/>
      <c r="C6" s="178" t="s">
        <v>23</v>
      </c>
      <c r="D6" s="179"/>
      <c r="E6" s="176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10400000</v>
      </c>
      <c r="C11" s="65">
        <v>0</v>
      </c>
      <c r="D11" s="65">
        <v>0</v>
      </c>
      <c r="E11" s="65">
        <v>10400000</v>
      </c>
      <c r="F11" s="65">
        <v>1762.77</v>
      </c>
      <c r="G11" s="65">
        <v>0</v>
      </c>
    </row>
    <row r="12" spans="1:7" ht="15">
      <c r="A12" s="79" t="s">
        <v>187</v>
      </c>
      <c r="B12" s="65">
        <v>10400000</v>
      </c>
      <c r="C12" s="65">
        <v>0</v>
      </c>
      <c r="D12" s="65">
        <v>0</v>
      </c>
      <c r="E12" s="65">
        <v>10400000</v>
      </c>
      <c r="F12" s="65">
        <v>1762.77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10400000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>
        <v>4000000</v>
      </c>
      <c r="S8" s="65">
        <v>2400000</v>
      </c>
      <c r="T8" s="65">
        <v>4000000</v>
      </c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2021</v>
      </c>
      <c r="X4" s="180">
        <v>2022</v>
      </c>
      <c r="Y4" s="180">
        <v>2023</v>
      </c>
      <c r="Z4" s="180">
        <v>2024</v>
      </c>
      <c r="AA4" s="180">
        <v>2025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3"/>
      <c r="C10" s="183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1"/>
      <c r="W10" s="181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Y4:Y5"/>
    <mergeCell ref="Z4:Z5"/>
    <mergeCell ref="AA4:AA5"/>
    <mergeCell ref="I4:I5"/>
    <mergeCell ref="J4:V4"/>
    <mergeCell ref="X4:X5"/>
    <mergeCell ref="W4:W5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I11:I12"/>
    <mergeCell ref="J11:V11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2021</v>
      </c>
      <c r="X4" s="180">
        <v>2022</v>
      </c>
      <c r="Y4" s="180">
        <v>2023</v>
      </c>
      <c r="Z4" s="180">
        <v>2024</v>
      </c>
      <c r="AA4" s="180">
        <v>2025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2" t="s">
        <v>205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2021</v>
      </c>
      <c r="X4" s="180">
        <v>2022</v>
      </c>
      <c r="Y4" s="180">
        <v>2023</v>
      </c>
      <c r="Z4" s="180">
        <v>2024</v>
      </c>
      <c r="AA4" s="180">
        <v>2025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220</v>
      </c>
      <c r="F8" s="65">
        <v>6400000</v>
      </c>
      <c r="G8" s="65">
        <v>6400000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f>SUM(J8:U8)</f>
        <v>0</v>
      </c>
      <c r="W8" s="65">
        <v>4000000</v>
      </c>
      <c r="X8" s="65">
        <v>2400000</v>
      </c>
      <c r="Y8" s="65"/>
      <c r="Z8" s="65"/>
      <c r="AA8" s="65"/>
    </row>
    <row r="9" spans="1:27" s="130" customFormat="1" ht="15">
      <c r="A9" s="61"/>
      <c r="B9" s="107">
        <v>2</v>
      </c>
      <c r="C9" s="62" t="s">
        <v>223</v>
      </c>
      <c r="D9" s="62" t="s">
        <v>224</v>
      </c>
      <c r="E9" s="62" t="s">
        <v>228</v>
      </c>
      <c r="F9" s="65">
        <v>4000000</v>
      </c>
      <c r="G9" s="65">
        <v>4000000</v>
      </c>
      <c r="H9" s="65">
        <v>0</v>
      </c>
      <c r="I9" s="65" t="s">
        <v>225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f>SUM(J9:U9)</f>
        <v>0</v>
      </c>
      <c r="W9" s="65"/>
      <c r="X9" s="65"/>
      <c r="Y9" s="65">
        <v>4000000</v>
      </c>
      <c r="Z9" s="65"/>
      <c r="AA9" s="65"/>
    </row>
    <row r="10" spans="1:27" s="130" customFormat="1" ht="15">
      <c r="A10" s="61" t="s">
        <v>140</v>
      </c>
      <c r="B10" s="106" t="s">
        <v>10</v>
      </c>
      <c r="C10" s="97" t="s">
        <v>10</v>
      </c>
      <c r="D10" s="97" t="s">
        <v>10</v>
      </c>
      <c r="E10" s="97" t="s">
        <v>10</v>
      </c>
      <c r="F10" s="156">
        <v>10400000</v>
      </c>
      <c r="G10" s="156">
        <v>10400000</v>
      </c>
      <c r="H10" s="156">
        <v>0</v>
      </c>
      <c r="I10" s="156"/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f>SUM(J10:U10)</f>
        <v>0</v>
      </c>
      <c r="W10" s="156">
        <v>4000000</v>
      </c>
      <c r="X10" s="156">
        <v>2400000</v>
      </c>
      <c r="Y10" s="156">
        <v>4000000</v>
      </c>
      <c r="Z10" s="156"/>
      <c r="AA10" s="156"/>
    </row>
    <row r="11" spans="1:27" s="138" customFormat="1" ht="15.75">
      <c r="A11" s="99"/>
      <c r="B11" s="109"/>
      <c r="C11" s="110"/>
      <c r="D11" s="110"/>
      <c r="E11" s="11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spans="1:23" s="138" customFormat="1" ht="15">
      <c r="A12" s="102"/>
      <c r="B12" s="88"/>
      <c r="C12" s="88"/>
      <c r="D12" s="88"/>
      <c r="E12" s="88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</row>
    <row r="13" spans="1:23" s="132" customFormat="1" ht="51" customHeight="1">
      <c r="A13" s="180" t="s">
        <v>185</v>
      </c>
      <c r="B13" s="180" t="s">
        <v>91</v>
      </c>
      <c r="C13" s="180" t="s">
        <v>119</v>
      </c>
      <c r="D13" s="180" t="s">
        <v>0</v>
      </c>
      <c r="E13" s="180" t="s">
        <v>120</v>
      </c>
      <c r="F13" s="180" t="s">
        <v>57</v>
      </c>
      <c r="G13" s="180" t="s">
        <v>56</v>
      </c>
      <c r="H13" s="180" t="s">
        <v>55</v>
      </c>
      <c r="I13" s="180" t="s">
        <v>54</v>
      </c>
      <c r="J13" s="182" t="s">
        <v>205</v>
      </c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87"/>
    </row>
    <row r="14" spans="1:23" s="132" customFormat="1" ht="36.7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59" t="s">
        <v>46</v>
      </c>
      <c r="K14" s="59" t="s">
        <v>45</v>
      </c>
      <c r="L14" s="59" t="s">
        <v>44</v>
      </c>
      <c r="M14" s="59" t="s">
        <v>43</v>
      </c>
      <c r="N14" s="59" t="s">
        <v>42</v>
      </c>
      <c r="O14" s="59" t="s">
        <v>41</v>
      </c>
      <c r="P14" s="59" t="s">
        <v>40</v>
      </c>
      <c r="Q14" s="59" t="s">
        <v>39</v>
      </c>
      <c r="R14" s="59" t="s">
        <v>38</v>
      </c>
      <c r="S14" s="59" t="s">
        <v>37</v>
      </c>
      <c r="T14" s="59" t="s">
        <v>36</v>
      </c>
      <c r="U14" s="59" t="s">
        <v>35</v>
      </c>
      <c r="V14" s="95" t="s">
        <v>51</v>
      </c>
      <c r="W14" s="87"/>
    </row>
    <row r="15" spans="1:23" s="130" customFormat="1" ht="15">
      <c r="A15" s="111">
        <v>1</v>
      </c>
      <c r="B15" s="111">
        <v>2</v>
      </c>
      <c r="C15" s="111">
        <v>3</v>
      </c>
      <c r="D15" s="111">
        <v>4</v>
      </c>
      <c r="E15" s="111">
        <v>5</v>
      </c>
      <c r="F15" s="111">
        <v>6</v>
      </c>
      <c r="G15" s="111">
        <v>7</v>
      </c>
      <c r="H15" s="111">
        <v>8</v>
      </c>
      <c r="I15" s="111">
        <v>9</v>
      </c>
      <c r="J15" s="111">
        <v>10</v>
      </c>
      <c r="K15" s="111">
        <v>11</v>
      </c>
      <c r="L15" s="111">
        <v>12</v>
      </c>
      <c r="M15" s="111">
        <v>13</v>
      </c>
      <c r="N15" s="111">
        <v>14</v>
      </c>
      <c r="O15" s="111">
        <v>15</v>
      </c>
      <c r="P15" s="111">
        <v>16</v>
      </c>
      <c r="Q15" s="111">
        <v>17</v>
      </c>
      <c r="R15" s="111">
        <v>18</v>
      </c>
      <c r="S15" s="111">
        <v>19</v>
      </c>
      <c r="T15" s="111">
        <v>20</v>
      </c>
      <c r="U15" s="111">
        <v>21</v>
      </c>
      <c r="V15" s="111">
        <v>22</v>
      </c>
      <c r="W15" s="88"/>
    </row>
    <row r="16" spans="1:23" s="130" customFormat="1" ht="15.75">
      <c r="A16" s="59" t="s">
        <v>190</v>
      </c>
      <c r="B16" s="59"/>
      <c r="C16" s="103"/>
      <c r="D16" s="103"/>
      <c r="E16" s="103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>
        <f>SUM(J16:U16)</f>
        <v>0</v>
      </c>
      <c r="W16" s="90"/>
    </row>
    <row r="17" spans="1:23" s="130" customFormat="1" ht="15">
      <c r="A17" s="61"/>
      <c r="B17" s="61">
        <v>1</v>
      </c>
      <c r="C17" s="62" t="s">
        <v>212</v>
      </c>
      <c r="D17" s="62" t="s">
        <v>213</v>
      </c>
      <c r="E17" s="62" t="s">
        <v>220</v>
      </c>
      <c r="F17" s="65">
        <v>6400000</v>
      </c>
      <c r="G17" s="65">
        <v>6400000</v>
      </c>
      <c r="H17" s="65">
        <v>0</v>
      </c>
      <c r="I17" s="65" t="s">
        <v>216</v>
      </c>
      <c r="J17" s="65">
        <v>0</v>
      </c>
      <c r="K17" s="65">
        <v>0</v>
      </c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>
        <f>SUM(J17:U17)</f>
        <v>0</v>
      </c>
      <c r="W17" s="89"/>
    </row>
    <row r="18" spans="1:23" s="138" customFormat="1" ht="15">
      <c r="A18" s="61"/>
      <c r="B18" s="61">
        <v>2</v>
      </c>
      <c r="C18" s="62" t="s">
        <v>223</v>
      </c>
      <c r="D18" s="62" t="s">
        <v>224</v>
      </c>
      <c r="E18" s="62" t="s">
        <v>228</v>
      </c>
      <c r="F18" s="65">
        <v>4000000</v>
      </c>
      <c r="G18" s="65">
        <v>4000000</v>
      </c>
      <c r="H18" s="65">
        <v>0</v>
      </c>
      <c r="I18" s="65" t="s">
        <v>225</v>
      </c>
      <c r="J18" s="65">
        <v>0</v>
      </c>
      <c r="K18" s="65">
        <v>0</v>
      </c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>
        <f>SUM(J18:U18)</f>
        <v>0</v>
      </c>
      <c r="W18" s="89"/>
    </row>
    <row r="19" spans="1:23" s="130" customFormat="1" ht="13.5" customHeight="1">
      <c r="A19" s="61" t="s">
        <v>140</v>
      </c>
      <c r="B19" s="106" t="s">
        <v>10</v>
      </c>
      <c r="C19" s="97" t="s">
        <v>10</v>
      </c>
      <c r="D19" s="97" t="s">
        <v>10</v>
      </c>
      <c r="E19" s="97" t="s">
        <v>10</v>
      </c>
      <c r="F19" s="156">
        <v>10400000</v>
      </c>
      <c r="G19" s="156">
        <v>10400000</v>
      </c>
      <c r="H19" s="156">
        <v>0</v>
      </c>
      <c r="I19" s="156"/>
      <c r="J19" s="156">
        <v>0</v>
      </c>
      <c r="K19" s="156">
        <v>0</v>
      </c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>
        <f>SUM(J19:U19)</f>
        <v>0</v>
      </c>
      <c r="W19" s="89"/>
    </row>
    <row r="20" spans="1:27" s="130" customFormat="1" ht="15.75">
      <c r="A20" s="99"/>
      <c r="B20" s="109"/>
      <c r="C20" s="110"/>
      <c r="D20" s="110"/>
      <c r="E20" s="11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76"/>
      <c r="X20" s="76"/>
      <c r="Y20" s="76"/>
      <c r="Z20" s="76"/>
      <c r="AA20" s="76"/>
    </row>
    <row r="21" spans="2:20" s="130" customFormat="1" ht="15" customHeight="1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</sheetData>
  <sheetProtection/>
  <mergeCells count="25"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I13:I14"/>
    <mergeCell ref="J13:V13"/>
    <mergeCell ref="G13:G14"/>
    <mergeCell ref="H13:H14"/>
    <mergeCell ref="F13:F1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dsmirnov</cp:lastModifiedBy>
  <cp:lastPrinted>2014-12-17T06:21:13Z</cp:lastPrinted>
  <dcterms:created xsi:type="dcterms:W3CDTF">2018-03-14T08:26:36Z</dcterms:created>
  <dcterms:modified xsi:type="dcterms:W3CDTF">2018-04-26T06:15:16Z</dcterms:modified>
  <cp:category/>
  <cp:version/>
  <cp:contentType/>
  <cp:contentStatus/>
</cp:coreProperties>
</file>