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ОТЧЕТ'!$A$1:$G$12</definedName>
  </definedNames>
  <calcPr fullCalcOnLoad="1"/>
</workbook>
</file>

<file path=xl/sharedStrings.xml><?xml version="1.0" encoding="utf-8"?>
<sst xmlns="http://schemas.openxmlformats.org/spreadsheetml/2006/main" count="620" uniqueCount="228">
  <si>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</si>
  <si>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</si>
  <si>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</si>
  <si>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</si>
  <si>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</si>
  <si>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</si>
  <si>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</si>
  <si>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</si>
  <si>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</si>
  <si>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</si>
  <si>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</si>
  <si>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</si>
  <si>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</si>
  <si>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</si>
  <si>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</si>
  <si>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</si>
  <si>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</si>
  <si>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</si>
  <si>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</si>
  <si>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</si>
  <si>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</si>
  <si>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</si>
  <si>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</si>
  <si>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</si>
  <si>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</si>
  <si>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</si>
  <si>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</si>
  <si>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</si>
  <si>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</si>
  <si>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</si>
  <si>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</si>
  <si>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</si>
  <si>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</si>
  <si>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</si>
  <si>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</si>
  <si>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</si>
  <si>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</si>
  <si>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</si>
  <si>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</si>
  <si>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</si>
  <si>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</si>
  <si>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</si>
  <si>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</si>
  <si>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</si>
  <si>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</si>
  <si>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</si>
  <si>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</si>
  <si>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</si>
  <si>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</si>
  <si>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</si>
  <si>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</si>
  <si>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</si>
  <si>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</si>
  <si>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</si>
  <si>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</si>
  <si>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</si>
  <si>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</si>
  <si>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</si>
  <si>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</si>
  <si>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</si>
  <si>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</si>
  <si>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</si>
  <si>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</si>
  <si>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</si>
  <si>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</si>
  <si>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</si>
  <si>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</si>
  <si>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</si>
  <si>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</si>
  <si>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</si>
  <si>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</si>
  <si>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</si>
  <si>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</si>
  <si>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</si>
  <si>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</si>
  <si>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</si>
  <si>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</si>
  <si>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</si>
  <si>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</si>
  <si>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</si>
  <si>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</si>
  <si>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</si>
  <si>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</si>
  <si>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</si>
  <si>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</si>
  <si>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</si>
  <si>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</si>
  <si>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</si>
  <si>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</si>
  <si>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</si>
  <si>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</si>
  <si>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</si>
  <si>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</si>
  <si>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</si>
  <si>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</si>
  <si>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</si>
  <si>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</si>
  <si>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</si>
  <si>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</si>
  <si>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</si>
  <si>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</si>
  <si>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</si>
  <si>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</si>
  <si>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</si>
  <si>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</si>
  <si>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</si>
  <si>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</si>
  <si>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</si>
  <si>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</si>
  <si>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</si>
  <si>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</si>
  <si>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</si>
  <si>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</si>
  <si>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</si>
  <si>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</si>
  <si>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</si>
  <si>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</si>
  <si>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</si>
  <si>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</si>
  <si>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</si>
  <si>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</si>
  <si>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</si>
  <si>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</si>
  <si>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</si>
  <si>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</si>
  <si>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</si>
  <si>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</si>
  <si>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</si>
  <si>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</si>
  <si>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</si>
  <si>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</si>
  <si>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</si>
  <si>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</si>
  <si>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</si>
  <si>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</si>
  <si>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</si>
  <si>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</si>
  <si>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</si>
  <si>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</si>
  <si>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</si>
  <si>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</si>
  <si>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</si>
  <si>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</si>
  <si>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</si>
  <si>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</si>
  <si>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</si>
  <si>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</si>
  <si>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</si>
  <si>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</si>
  <si>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</si>
  <si>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</si>
  <si>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</si>
  <si>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</si>
  <si>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</si>
  <si>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</si>
  <si>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</si>
  <si>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</si>
  <si>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</si>
  <si>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</si>
  <si>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</si>
  <si>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</si>
  <si>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</si>
  <si>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</si>
  <si>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</si>
  <si>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</si>
  <si>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</si>
  <si>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</si>
  <si>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</si>
  <si>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</si>
  <si>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</si>
  <si>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</si>
  <si>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</si>
  <si>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</si>
  <si>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</si>
  <si>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</si>
  <si>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</si>
  <si>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</si>
  <si>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</si>
  <si>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</si>
  <si>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</si>
  <si>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</si>
  <si>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</si>
  <si>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</si>
  <si>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</si>
  <si>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</si>
  <si>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</si>
  <si>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состоянию на 01.11.2023</t>
  </si>
  <si>
    <t>Дивеевский муниципальный округ</t>
  </si>
  <si>
    <t>Долг на 01.01.2023</t>
  </si>
  <si>
    <t>Долг на 01.11.2023</t>
  </si>
  <si>
    <t>REGION  по состоянию на 01.11.2023 г</t>
  </si>
  <si>
    <t>Дивеевский муниципальный округ  по состоянию на 01.11.2023 г</t>
  </si>
  <si>
    <t>Плановый график 2023 г</t>
  </si>
  <si>
    <t>2024 г</t>
  </si>
  <si>
    <t>2025 г</t>
  </si>
  <si>
    <t>2026 г</t>
  </si>
  <si>
    <t>2027 г</t>
  </si>
  <si>
    <t>2028 г</t>
  </si>
  <si>
    <t>Фактическая уплата 2023 г</t>
  </si>
  <si>
    <t>REGION по состоянию на  01.11.2023 г</t>
  </si>
  <si>
    <t>Дивеевский муниципальный округ по состоянию на  01.11.2023 г</t>
  </si>
  <si>
    <t>Плановый график погашения долга 2023г</t>
  </si>
  <si>
    <t>Фактическое погашение долга 2023г</t>
  </si>
  <si>
    <t>REGION по состоянию на 01.11.2023 г</t>
  </si>
  <si>
    <t>Дивеевский муниципальный округ по состоянию на 01.11.2023 г</t>
  </si>
  <si>
    <t>Фактическая уплата  2023 г</t>
  </si>
  <si>
    <t/>
  </si>
  <si>
    <t>1, 27.12.2022</t>
  </si>
  <si>
    <t>Соглашение,  № 87, 29.12.2022</t>
  </si>
  <si>
    <t>соглашение от 27.12.2022, 16/Д/1-2022</t>
  </si>
  <si>
    <t>Министерство финансов Нижегородской области</t>
  </si>
  <si>
    <t>Российский рубль</t>
  </si>
  <si>
    <t>0,1</t>
  </si>
  <si>
    <t>18.09.2025</t>
  </si>
  <si>
    <t>ежемесячно в течение пяти рабочих дней со дня начисления процентов</t>
  </si>
  <si>
    <t>19.01.2023, № 6
21.02.2023, № 25
21.03.2023, № 50
19.04.2023, № 72
19.05.2023, № 90
20.06.2023, № 110
19.07.2023, № 131
22.08.2023, № 145
23.08.2023, № 146
19.09.2023, № 165
19.10.2023, № 198</t>
  </si>
  <si>
    <t>361,64
509,59
460,27
509,59
493,15
509,59
493,15
503,59
6,00
509,59
493,15</t>
  </si>
  <si>
    <t>частичное покрытие дефицита бюджета Дивеевского муниципального округа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</si>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</sst>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" sqref="C26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186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187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184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187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139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178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184</v>
      </c>
      <c r="B4" s="180" t="s">
        <v>92</v>
      </c>
      <c r="C4" s="180" t="s">
        <v>141</v>
      </c>
      <c r="D4" s="180" t="s">
        <v>152</v>
      </c>
      <c r="E4" s="180" t="s">
        <v>56</v>
      </c>
      <c r="F4" s="180" t="s">
        <v>179</v>
      </c>
      <c r="G4" s="180" t="s">
        <v>164</v>
      </c>
      <c r="H4" s="183" t="s">
        <v>201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0">
        <v>2024</v>
      </c>
      <c r="V4" s="180">
        <v>2025</v>
      </c>
      <c r="W4" s="180">
        <v>2026</v>
      </c>
      <c r="X4" s="180">
        <v>2027</v>
      </c>
      <c r="Y4" s="180">
        <v>2028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139</v>
      </c>
      <c r="B8" s="106" t="s">
        <v>10</v>
      </c>
      <c r="C8" s="97" t="s">
        <v>10</v>
      </c>
      <c r="D8" s="65"/>
      <c r="E8" s="65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184</v>
      </c>
      <c r="B11" s="180" t="s">
        <v>91</v>
      </c>
      <c r="C11" s="180" t="s">
        <v>141</v>
      </c>
      <c r="D11" s="180" t="s">
        <v>152</v>
      </c>
      <c r="E11" s="180" t="s">
        <v>56</v>
      </c>
      <c r="F11" s="180" t="s">
        <v>179</v>
      </c>
      <c r="G11" s="180" t="s">
        <v>164</v>
      </c>
      <c r="H11" s="183" t="s">
        <v>202</v>
      </c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139</v>
      </c>
      <c r="B15" s="106" t="s">
        <v>10</v>
      </c>
      <c r="C15" s="97" t="s">
        <v>10</v>
      </c>
      <c r="D15" s="65"/>
      <c r="E15" s="65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7" sqref="H2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6000000</v>
      </c>
      <c r="D8" s="65">
        <v>0</v>
      </c>
      <c r="E8" s="65">
        <v>361.64</v>
      </c>
      <c r="F8" s="65">
        <v>509.59</v>
      </c>
      <c r="G8" s="65">
        <v>460.27</v>
      </c>
      <c r="H8" s="65">
        <v>509.59</v>
      </c>
      <c r="I8" s="65">
        <v>493.15</v>
      </c>
      <c r="J8" s="65">
        <v>509.59</v>
      </c>
      <c r="K8" s="65">
        <v>493.15</v>
      </c>
      <c r="L8" s="65">
        <v>509.59</v>
      </c>
      <c r="M8" s="65">
        <v>509.59</v>
      </c>
      <c r="N8" s="65">
        <v>493.15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205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61.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361.64</v>
      </c>
      <c r="F17" s="65">
        <v>509.59</v>
      </c>
      <c r="G17" s="65">
        <v>460.27</v>
      </c>
      <c r="H17" s="65">
        <v>509.59</v>
      </c>
      <c r="I17" s="65">
        <v>493.15</v>
      </c>
      <c r="J17" s="65">
        <v>509.59</v>
      </c>
      <c r="K17" s="65">
        <v>493.15</v>
      </c>
      <c r="L17" s="65">
        <v>509.59</v>
      </c>
      <c r="M17" s="65">
        <v>509.59</v>
      </c>
      <c r="N17" s="65">
        <v>493.15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T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27" sqref="U27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186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184</v>
      </c>
      <c r="B4" s="152" t="s">
        <v>141</v>
      </c>
      <c r="C4" s="152" t="s">
        <v>142</v>
      </c>
      <c r="D4" s="152" t="s">
        <v>143</v>
      </c>
      <c r="E4" s="152" t="s">
        <v>144</v>
      </c>
      <c r="F4" s="152" t="s">
        <v>145</v>
      </c>
      <c r="G4" s="152" t="s">
        <v>146</v>
      </c>
      <c r="H4" s="152" t="s">
        <v>5</v>
      </c>
      <c r="I4" s="152" t="s">
        <v>147</v>
      </c>
      <c r="J4" s="152" t="s">
        <v>148</v>
      </c>
      <c r="K4" s="152" t="s">
        <v>149</v>
      </c>
      <c r="L4" s="152" t="s">
        <v>150</v>
      </c>
      <c r="M4" s="152" t="s">
        <v>151</v>
      </c>
      <c r="N4" s="152" t="s">
        <v>152</v>
      </c>
      <c r="O4" s="152" t="s">
        <v>153</v>
      </c>
      <c r="P4" s="152" t="s">
        <v>154</v>
      </c>
      <c r="Q4" s="152" t="s">
        <v>155</v>
      </c>
      <c r="R4" s="152" t="s">
        <v>156</v>
      </c>
      <c r="S4" s="152" t="s">
        <v>157</v>
      </c>
      <c r="T4" s="152" t="s">
        <v>158</v>
      </c>
      <c r="U4" s="152" t="s">
        <v>159</v>
      </c>
      <c r="V4" s="152" t="s">
        <v>160</v>
      </c>
      <c r="W4" s="152" t="s">
        <v>161</v>
      </c>
      <c r="X4" s="152" t="s">
        <v>162</v>
      </c>
      <c r="Y4" s="152" t="s">
        <v>163</v>
      </c>
      <c r="Z4" s="152" t="s">
        <v>164</v>
      </c>
      <c r="AA4" s="152" t="s">
        <v>165</v>
      </c>
      <c r="AB4" s="152" t="s">
        <v>166</v>
      </c>
      <c r="AC4" s="152" t="s">
        <v>167</v>
      </c>
      <c r="AD4" s="152" t="s">
        <v>168</v>
      </c>
      <c r="AE4" s="152" t="s">
        <v>169</v>
      </c>
      <c r="AF4" s="152" t="s">
        <v>170</v>
      </c>
      <c r="AG4" s="152" t="s">
        <v>171</v>
      </c>
      <c r="AH4" s="152" t="s">
        <v>172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187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139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6" sqref="D26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186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187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184</v>
      </c>
      <c r="B4" s="59" t="s">
        <v>68</v>
      </c>
      <c r="C4" s="59" t="s">
        <v>174</v>
      </c>
      <c r="D4" s="59" t="s">
        <v>173</v>
      </c>
      <c r="E4" s="59" t="s">
        <v>175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187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139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4" sqref="C34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2" t="s">
        <v>184</v>
      </c>
      <c r="B4" s="172" t="s">
        <v>13</v>
      </c>
      <c r="C4" s="172" t="s">
        <v>117</v>
      </c>
      <c r="D4" s="172" t="s">
        <v>118</v>
      </c>
      <c r="E4" s="172" t="s">
        <v>0</v>
      </c>
      <c r="F4" s="172" t="s">
        <v>14</v>
      </c>
      <c r="G4" s="172" t="s">
        <v>93</v>
      </c>
      <c r="H4" s="172" t="s">
        <v>87</v>
      </c>
      <c r="I4" s="172" t="s">
        <v>15</v>
      </c>
      <c r="J4" s="172" t="s">
        <v>16</v>
      </c>
      <c r="K4" s="172" t="s">
        <v>18</v>
      </c>
      <c r="L4" s="172" t="s">
        <v>17</v>
      </c>
      <c r="M4" s="175" t="s">
        <v>27</v>
      </c>
      <c r="N4" s="176"/>
      <c r="O4" s="176"/>
      <c r="P4" s="177"/>
      <c r="Q4" s="172" t="s">
        <v>9</v>
      </c>
    </row>
    <row r="5" spans="1:17" s="131" customFormat="1" ht="15.7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5" t="s">
        <v>1</v>
      </c>
      <c r="N5" s="177"/>
      <c r="O5" s="175" t="s">
        <v>2</v>
      </c>
      <c r="P5" s="177"/>
      <c r="Q5" s="173"/>
    </row>
    <row r="6" spans="1:17" s="131" customFormat="1" ht="47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59" t="s">
        <v>127</v>
      </c>
      <c r="N6" s="59" t="s">
        <v>3</v>
      </c>
      <c r="O6" s="59" t="s">
        <v>127</v>
      </c>
      <c r="P6" s="59" t="s">
        <v>3</v>
      </c>
      <c r="Q6" s="174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187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207</v>
      </c>
      <c r="C9" s="62" t="s">
        <v>208</v>
      </c>
      <c r="D9" s="62" t="s">
        <v>209</v>
      </c>
      <c r="E9" s="62" t="s">
        <v>210</v>
      </c>
      <c r="F9" s="64" t="s">
        <v>211</v>
      </c>
      <c r="G9" s="65">
        <v>6000000</v>
      </c>
      <c r="H9" s="65">
        <v>6000000</v>
      </c>
      <c r="I9" s="65" t="s">
        <v>212</v>
      </c>
      <c r="J9" s="65">
        <v>0</v>
      </c>
      <c r="K9" s="63" t="s">
        <v>213</v>
      </c>
      <c r="L9" s="63" t="s">
        <v>214</v>
      </c>
      <c r="M9" s="62" t="s">
        <v>206</v>
      </c>
      <c r="N9" s="65" t="s">
        <v>206</v>
      </c>
      <c r="O9" s="62" t="s">
        <v>215</v>
      </c>
      <c r="P9" s="65" t="s">
        <v>216</v>
      </c>
      <c r="Q9" s="62" t="s">
        <v>217</v>
      </c>
    </row>
    <row r="10" spans="1:17" s="131" customFormat="1" ht="15">
      <c r="A10" s="150" t="s">
        <v>139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6000000</v>
      </c>
      <c r="H10" s="65">
        <v>6000000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0</v>
      </c>
      <c r="O10" s="62" t="s">
        <v>10</v>
      </c>
      <c r="P10" s="65">
        <v>4849.31</v>
      </c>
      <c r="Q10" s="62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A6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187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186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15.75">
      <c r="A5" s="172" t="s">
        <v>19</v>
      </c>
      <c r="B5" s="172" t="s">
        <v>188</v>
      </c>
      <c r="C5" s="59" t="s">
        <v>20</v>
      </c>
      <c r="D5" s="59" t="s">
        <v>21</v>
      </c>
      <c r="E5" s="172" t="s">
        <v>189</v>
      </c>
      <c r="F5" s="180" t="s">
        <v>22</v>
      </c>
      <c r="G5" s="180"/>
    </row>
    <row r="6" spans="1:7" ht="15.75">
      <c r="A6" s="174"/>
      <c r="B6" s="174"/>
      <c r="C6" s="178" t="s">
        <v>23</v>
      </c>
      <c r="D6" s="179"/>
      <c r="E6" s="174"/>
      <c r="F6" s="60" t="s">
        <v>24</v>
      </c>
      <c r="G6" s="60" t="s">
        <v>25</v>
      </c>
    </row>
    <row r="7" spans="1:7" ht="15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180</v>
      </c>
      <c r="B8" s="65"/>
      <c r="C8" s="65"/>
      <c r="D8" s="65"/>
      <c r="E8" s="65"/>
      <c r="F8" s="65"/>
      <c r="G8" s="65"/>
    </row>
    <row r="9" spans="1:7" ht="45">
      <c r="A9" s="79" t="s">
        <v>181</v>
      </c>
      <c r="B9" s="65">
        <v>6000000</v>
      </c>
      <c r="C9" s="65">
        <v>0</v>
      </c>
      <c r="D9" s="65">
        <v>0</v>
      </c>
      <c r="E9" s="65">
        <v>6000000</v>
      </c>
      <c r="F9" s="65">
        <v>4849.31</v>
      </c>
      <c r="G9" s="65">
        <v>0</v>
      </c>
    </row>
    <row r="10" spans="1:7" ht="30">
      <c r="A10" s="79" t="s">
        <v>182</v>
      </c>
      <c r="B10" s="65"/>
      <c r="C10" s="65"/>
      <c r="D10" s="65"/>
      <c r="E10" s="65"/>
      <c r="F10" s="65"/>
      <c r="G10" s="65">
        <v>0</v>
      </c>
    </row>
    <row r="11" spans="1:7" ht="30">
      <c r="A11" s="79" t="s">
        <v>183</v>
      </c>
      <c r="B11" s="65"/>
      <c r="C11" s="65"/>
      <c r="D11" s="65"/>
      <c r="E11" s="65"/>
      <c r="F11" s="65"/>
      <c r="G11" s="65">
        <v>0</v>
      </c>
    </row>
    <row r="12" spans="1:7" ht="31.5">
      <c r="A12" s="80" t="s">
        <v>185</v>
      </c>
      <c r="B12" s="81">
        <f>B11+B10+B9+B8</f>
        <v>0</v>
      </c>
      <c r="C12" s="81">
        <f>C11+C10+C9+C8</f>
        <v>0</v>
      </c>
      <c r="D12" s="81">
        <f>D11+D10+D9+D8</f>
        <v>0</v>
      </c>
      <c r="E12" s="81">
        <f>E11+E10+E9+E8</f>
        <v>0</v>
      </c>
      <c r="F12" s="81">
        <f>F11+F10+F9+F8</f>
        <v>0</v>
      </c>
      <c r="G12" s="81">
        <f>G11+G10+G9+G8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6000000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3000000</v>
      </c>
      <c r="S8" s="65">
        <v>3000000</v>
      </c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198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3" sqref="A23:IV23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184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187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139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1"/>
      <c r="C10" s="181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2"/>
      <c r="W10" s="182"/>
    </row>
    <row r="11" spans="1:23" s="138" customFormat="1" ht="15.75">
      <c r="A11" s="180" t="s">
        <v>184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202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187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139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Y4:Y5"/>
    <mergeCell ref="Z4:Z5"/>
    <mergeCell ref="AA4:AA5"/>
    <mergeCell ref="I4:I5"/>
    <mergeCell ref="J4:V4"/>
    <mergeCell ref="X4:X5"/>
    <mergeCell ref="W4:W5"/>
    <mergeCell ref="H4:H5"/>
    <mergeCell ref="F4:F5"/>
    <mergeCell ref="D4:D5"/>
    <mergeCell ref="E4:E5"/>
    <mergeCell ref="G4:G5"/>
    <mergeCell ref="A4:A5"/>
    <mergeCell ref="B4:B5"/>
    <mergeCell ref="C4:C5"/>
    <mergeCell ref="I11:I12"/>
    <mergeCell ref="J11:V11"/>
    <mergeCell ref="V10:W10"/>
    <mergeCell ref="D11:D12"/>
    <mergeCell ref="H11:H12"/>
    <mergeCell ref="E11:E12"/>
    <mergeCell ref="F11:F12"/>
    <mergeCell ref="G11:G12"/>
    <mergeCell ref="A11:A12"/>
    <mergeCell ref="C11:C12"/>
    <mergeCell ref="B11:B12"/>
    <mergeCell ref="B10:C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200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184</v>
      </c>
      <c r="B4" s="180" t="s">
        <v>177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139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184</v>
      </c>
      <c r="B11" s="180" t="s">
        <v>177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3" t="s">
        <v>202</v>
      </c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139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W4:W5"/>
    <mergeCell ref="Y4:Y5"/>
    <mergeCell ref="I4:I5"/>
    <mergeCell ref="J4:V4"/>
    <mergeCell ref="H4:H5"/>
    <mergeCell ref="AA4:AA5"/>
    <mergeCell ref="C4:C5"/>
    <mergeCell ref="F4:F5"/>
    <mergeCell ref="X4:X5"/>
    <mergeCell ref="D4:D5"/>
    <mergeCell ref="Z4:Z5"/>
    <mergeCell ref="E4:E5"/>
    <mergeCell ref="B4:B5"/>
    <mergeCell ref="A4:A5"/>
    <mergeCell ref="G4:G5"/>
    <mergeCell ref="J11:V11"/>
    <mergeCell ref="F11:F12"/>
    <mergeCell ref="V10:W10"/>
    <mergeCell ref="I11:I12"/>
    <mergeCell ref="D11:D12"/>
    <mergeCell ref="H11:H12"/>
    <mergeCell ref="A11:A12"/>
    <mergeCell ref="G11:G12"/>
    <mergeCell ref="C11:C12"/>
    <mergeCell ref="B11:B12"/>
    <mergeCell ref="E11:E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184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209</v>
      </c>
      <c r="D8" s="62" t="s">
        <v>210</v>
      </c>
      <c r="E8" s="62" t="s">
        <v>217</v>
      </c>
      <c r="F8" s="65">
        <v>6000000</v>
      </c>
      <c r="G8" s="65">
        <v>6000000</v>
      </c>
      <c r="H8" s="65">
        <v>0</v>
      </c>
      <c r="I8" s="65" t="s">
        <v>213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3000000</v>
      </c>
      <c r="X8" s="65">
        <v>3000000</v>
      </c>
      <c r="Y8" s="65"/>
      <c r="Z8" s="65"/>
      <c r="AA8" s="65"/>
    </row>
    <row r="9" spans="1:27" s="130" customFormat="1" ht="15">
      <c r="A9" s="61" t="s">
        <v>139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6000000</v>
      </c>
      <c r="G9" s="156">
        <v>6000000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f>SUM(J9:U9)</f>
        <v>0</v>
      </c>
      <c r="W9" s="156">
        <v>3000000</v>
      </c>
      <c r="X9" s="156">
        <v>3000000</v>
      </c>
      <c r="Y9" s="156"/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184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3" t="s">
        <v>202</v>
      </c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187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209</v>
      </c>
      <c r="D16" s="62" t="s">
        <v>210</v>
      </c>
      <c r="E16" s="62" t="s">
        <v>217</v>
      </c>
      <c r="F16" s="65">
        <v>6000000</v>
      </c>
      <c r="G16" s="65">
        <v>6000000</v>
      </c>
      <c r="H16" s="65">
        <v>0</v>
      </c>
      <c r="I16" s="65" t="s">
        <v>213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139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6000000</v>
      </c>
      <c r="G17" s="156">
        <v>6000000</v>
      </c>
      <c r="H17" s="156">
        <v>0</v>
      </c>
      <c r="I17" s="156"/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J4:V4"/>
    <mergeCell ref="Y4:Y5"/>
    <mergeCell ref="Z4:Z5"/>
    <mergeCell ref="F4:F5"/>
    <mergeCell ref="AA4:AA5"/>
    <mergeCell ref="W4:W5"/>
    <mergeCell ref="E4:E5"/>
    <mergeCell ref="X4:X5"/>
    <mergeCell ref="G4:G5"/>
    <mergeCell ref="H4:H5"/>
    <mergeCell ref="I4:I5"/>
    <mergeCell ref="B4:B5"/>
    <mergeCell ref="C4:C5"/>
    <mergeCell ref="D4:D5"/>
    <mergeCell ref="A4:A5"/>
    <mergeCell ref="I12:I13"/>
    <mergeCell ref="J12:V12"/>
    <mergeCell ref="G12:G13"/>
    <mergeCell ref="H12:H13"/>
    <mergeCell ref="F12:F13"/>
    <mergeCell ref="E12:E13"/>
    <mergeCell ref="B12:B13"/>
    <mergeCell ref="C12:C13"/>
    <mergeCell ref="A12:A13"/>
    <mergeCell ref="D12:D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Гладков Илья Андреевич</cp:lastModifiedBy>
  <cp:lastPrinted>2014-12-17T06:21:13Z</cp:lastPrinted>
  <dcterms:created xsi:type="dcterms:W3CDTF">2018-03-14T08:26:36Z</dcterms:created>
  <dcterms:modified xsi:type="dcterms:W3CDTF">2023-01-24T12:37:08Z</dcterms:modified>
  <cp:category/>
  <cp:version/>
  <cp:contentType/>
  <cp:contentStatus/>
</cp:coreProperties>
</file>