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<sst xmlns="http://schemas.openxmlformats.org/spreadsheetml/2006/main" count="630" uniqueCount="233">
  <si>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</si>
  <si>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</si>
  <si>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</si>
  <si>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</si>
  <si>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</si>
  <si>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</si>
  <si>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</si>
  <si>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</si>
  <si>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</si>
  <si>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</si>
  <si>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</si>
  <si>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</si>
  <si>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</si>
  <si>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</si>
  <si>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</si>
  <si>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</si>
  <si>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</si>
  <si>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</si>
  <si>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</si>
  <si>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</si>
  <si>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</si>
  <si>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</si>
  <si>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</si>
  <si>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</si>
  <si>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</si>
  <si>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</si>
  <si>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</si>
  <si>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</si>
  <si>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</si>
  <si>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</si>
  <si>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</si>
  <si>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</si>
  <si>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</si>
  <si>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</si>
  <si>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</si>
  <si>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</si>
  <si>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</si>
  <si>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</si>
  <si>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</si>
  <si>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</si>
  <si>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</si>
  <si>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</si>
  <si>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</si>
  <si>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</si>
  <si>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</si>
  <si>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</si>
  <si>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</si>
  <si>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</si>
  <si>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</si>
  <si>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</si>
  <si>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</si>
  <si>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</si>
  <si>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</si>
  <si>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</si>
  <si>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</si>
  <si>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</si>
  <si>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</si>
  <si>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</si>
  <si>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</si>
  <si>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</si>
  <si>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</si>
  <si>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</si>
  <si>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</si>
  <si>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</si>
  <si>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</si>
  <si>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</si>
  <si>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</si>
  <si>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</si>
  <si>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</si>
  <si>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</si>
  <si>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</si>
  <si>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</si>
  <si>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</si>
  <si>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</si>
  <si>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</si>
  <si>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</si>
  <si>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</si>
  <si>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</si>
  <si>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</si>
  <si>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</si>
  <si>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</si>
  <si>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</si>
  <si>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</si>
  <si>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</si>
  <si>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</si>
  <si>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</si>
  <si>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</si>
  <si>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</si>
  <si>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</si>
  <si>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</si>
  <si>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</si>
  <si>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</si>
  <si>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</si>
  <si>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</si>
  <si>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</si>
  <si>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</si>
  <si>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</si>
  <si>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</si>
  <si>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</si>
  <si>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</si>
  <si>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</si>
  <si>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</si>
  <si>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</si>
  <si>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</si>
  <si>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</si>
  <si>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</si>
  <si>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</si>
  <si>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</si>
  <si>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</si>
  <si>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</si>
  <si>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</si>
  <si>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</si>
  <si>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</si>
  <si>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</si>
  <si>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</si>
  <si>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</si>
  <si>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</si>
  <si>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</si>
  <si>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</si>
  <si>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</si>
  <si>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</si>
  <si>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</si>
  <si>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</si>
  <si>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</si>
  <si>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</si>
  <si>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</si>
  <si>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</si>
  <si>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</si>
  <si>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</si>
  <si>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</si>
  <si>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</si>
  <si>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</si>
  <si>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</si>
  <si>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</si>
  <si>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</si>
  <si>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</si>
  <si>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</si>
  <si>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</si>
  <si>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</si>
  <si>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</si>
  <si>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</si>
  <si>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</si>
  <si>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</si>
  <si>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</si>
  <si>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</si>
  <si>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</si>
  <si>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</si>
  <si>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</si>
  <si>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</si>
  <si>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</si>
  <si>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</si>
  <si>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</si>
  <si>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</si>
  <si>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</si>
  <si>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</si>
  <si>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</si>
  <si>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</si>
  <si>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</si>
  <si>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</si>
  <si>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</si>
  <si>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</si>
  <si>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</si>
  <si>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</si>
  <si>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</si>
  <si>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</si>
  <si>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</si>
  <si>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</si>
  <si>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</si>
  <si>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</si>
  <si>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</si>
  <si>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</si>
  <si>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</si>
  <si>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</si>
  <si>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</si>
  <si>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</si>
  <si>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</si>
  <si>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</si>
  <si>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</si>
  <si>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</si>
  <si>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</si>
  <si>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</si>
  <si>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</si>
  <si>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</si>
  <si>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</si>
  <si>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</si>
  <si>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</si>
  <si>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</si>
  <si>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</si>
  <si>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</si>
  <si>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01.12.2022</t>
  </si>
  <si>
    <t>Дивеевский муниципальный округ</t>
  </si>
  <si>
    <t>Долг на 01.01.2022</t>
  </si>
  <si>
    <t>Долг на 01.12.2022</t>
  </si>
  <si>
    <t>REGION  по состоянию на 01.12.2022 г</t>
  </si>
  <si>
    <t>Дивеевский муниципальный округ  по состоянию на 01.12.2022 г</t>
  </si>
  <si>
    <t>Плановый график 2022 г</t>
  </si>
  <si>
    <t>2023 г</t>
  </si>
  <si>
    <t>2024 г</t>
  </si>
  <si>
    <t>2025 г</t>
  </si>
  <si>
    <t>2026 г</t>
  </si>
  <si>
    <t>2027 г</t>
  </si>
  <si>
    <t>Фактическая уплата 2022 г</t>
  </si>
  <si>
    <t>REGION по состоянию на  01.12.2022 г</t>
  </si>
  <si>
    <t>Дивеевский муниципальный округ по состоянию на  01.12.2022 г</t>
  </si>
  <si>
    <t>Плановый график погашения долга 2022г</t>
  </si>
  <si>
    <t>Фактическое погашение долга 2022г</t>
  </si>
  <si>
    <t>REGION по состоянию на 01.12.2022 г</t>
  </si>
  <si>
    <t>Дивеевский муниципальный округ по состоянию на 01.12.2022 г</t>
  </si>
  <si>
    <t>Фактическая уплата  2022 г</t>
  </si>
  <si>
    <t/>
  </si>
  <si>
    <t>1, 25.11.2019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</si>
  <si>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</si>
  <si>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</si>
  <si>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</si>
  <si>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Российский рубль</t>
  </si>
  <si>
    <t>0,1</t>
  </si>
  <si>
    <t>16.09.2022</t>
  </si>
  <si>
    <t>ежемесячно в течение 5 рабочих дней со дня начисления процентов</t>
  </si>
  <si>
    <t>05.09.2022, № 15725</t>
  </si>
  <si>
    <t>4 000 000,00</t>
  </si>
  <si>
    <t>20.12.2019, № 18294
22.01.2020, № 293
19.02.2020, № 1702
19.03.2020, № 3233
22.04.2020, № 4564
19.05.2020, № 5568
19.06.2020, № 7010
21.07.2020, № 8238
20.08.2020, № 9739
21.09.2020, № 11068
20.10.2020, № 12709
20.11.2020, № 14317
21.12.2020, № 16453
19.01.2021, № 255
19.02.2021, № 2345
19.03.2021, №4593
20.04.2021, №6857
19.05.2021, №8833
21.06.2021, №11236
20.07.2021, № 13520
24.08.2021, №15420
21.09.2021, № 17167
19.10.2021, № 19003
19.11.2021, № 21160
21.12.2021, № 11946
19.01.2022, №248
21.02.2022, № 2112
21.03.2022, № 4011
19.04.2022, № 6088
19.05.2022, № 8141
21.06.2022, № 10398
19.07.2022, № 12433
19.08.2022, № 14604
20.09.2022, № 16422</t>
  </si>
  <si>
    <t>230,14
339,19
338,80
316,94
338,80
327,87
338,80
327,87
338,80
338,80
327,87
338,80
327,87
339,34
339,73
306,85
339,73
328,77
339,73
328,77
339,73
339,73
328,77
339,73
328,77
339,73
339,73
306,85
339,73
328,77
339,73
328,77
339,73
219,18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</si>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</sst>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2023</v>
      </c>
      <c r="V4" s="180">
        <v>2024</v>
      </c>
      <c r="W4" s="180">
        <v>2025</v>
      </c>
      <c r="X4" s="180">
        <v>2026</v>
      </c>
      <c r="Y4" s="180">
        <v>2027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0</v>
      </c>
      <c r="D8" s="65">
        <v>0</v>
      </c>
      <c r="E8" s="65">
        <v>339.73</v>
      </c>
      <c r="F8" s="65">
        <v>339.73</v>
      </c>
      <c r="G8" s="65">
        <v>306.85</v>
      </c>
      <c r="H8" s="65">
        <v>339.73</v>
      </c>
      <c r="I8" s="65">
        <v>328.77</v>
      </c>
      <c r="J8" s="65">
        <v>339.73</v>
      </c>
      <c r="K8" s="65">
        <v>328.77</v>
      </c>
      <c r="L8" s="65">
        <v>339.73</v>
      </c>
      <c r="M8" s="65">
        <v>219.18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339.73</v>
      </c>
      <c r="F17" s="65">
        <v>339.73</v>
      </c>
      <c r="G17" s="65">
        <v>306.85</v>
      </c>
      <c r="H17" s="65">
        <v>339.73</v>
      </c>
      <c r="I17" s="65">
        <v>328.77</v>
      </c>
      <c r="J17" s="65">
        <v>339.73</v>
      </c>
      <c r="K17" s="65">
        <v>328.77</v>
      </c>
      <c r="L17" s="65">
        <v>339.73</v>
      </c>
      <c r="M17" s="65">
        <v>219.18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4000000</v>
      </c>
      <c r="H9" s="65">
        <v>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218</v>
      </c>
      <c r="N9" s="65" t="s">
        <v>219</v>
      </c>
      <c r="O9" s="62" t="s">
        <v>220</v>
      </c>
      <c r="P9" s="65" t="s">
        <v>221</v>
      </c>
      <c r="Q9" s="62" t="s">
        <v>222</v>
      </c>
    </row>
    <row r="10" spans="1:17" s="131" customFormat="1" ht="15">
      <c r="A10" s="150" t="s">
        <v>140</v>
      </c>
      <c r="B10" s="62" t="s">
        <v>10</v>
      </c>
      <c r="C10" s="62" t="s">
        <v>10</v>
      </c>
      <c r="D10" s="62" t="s">
        <v>10</v>
      </c>
      <c r="E10" s="62" t="s">
        <v>10</v>
      </c>
      <c r="F10" s="64" t="s">
        <v>10</v>
      </c>
      <c r="G10" s="65">
        <v>4000000</v>
      </c>
      <c r="H10" s="65">
        <v>0</v>
      </c>
      <c r="I10" s="65" t="s">
        <v>10</v>
      </c>
      <c r="J10" s="65">
        <v>0</v>
      </c>
      <c r="K10" s="63" t="s">
        <v>10</v>
      </c>
      <c r="L10" s="63" t="s">
        <v>10</v>
      </c>
      <c r="M10" s="62" t="s">
        <v>10</v>
      </c>
      <c r="N10" s="65">
        <v>4000000</v>
      </c>
      <c r="O10" s="62" t="s">
        <v>10</v>
      </c>
      <c r="P10" s="65">
        <v>11112.42</v>
      </c>
      <c r="Q10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4000000</v>
      </c>
      <c r="C11" s="65">
        <v>0</v>
      </c>
      <c r="D11" s="65">
        <v>4000000</v>
      </c>
      <c r="E11" s="65">
        <v>0</v>
      </c>
      <c r="F11" s="65">
        <v>2882.22</v>
      </c>
      <c r="G11" s="65">
        <v>0</v>
      </c>
    </row>
    <row r="12" spans="1:7" ht="15">
      <c r="A12" s="79" t="s">
        <v>187</v>
      </c>
      <c r="B12" s="65">
        <v>4000000</v>
      </c>
      <c r="C12" s="65">
        <v>0</v>
      </c>
      <c r="D12" s="65">
        <v>4000000</v>
      </c>
      <c r="E12" s="65">
        <v>0</v>
      </c>
      <c r="F12" s="65">
        <v>2882.22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4000000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4000000</v>
      </c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9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2023</v>
      </c>
      <c r="X4" s="180">
        <v>2024</v>
      </c>
      <c r="Y4" s="180">
        <v>2025</v>
      </c>
      <c r="Z4" s="180">
        <v>2026</v>
      </c>
      <c r="AA4" s="180">
        <v>2027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222</v>
      </c>
      <c r="F8" s="65">
        <v>4000000</v>
      </c>
      <c r="G8" s="65">
        <v>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4000000</v>
      </c>
      <c r="S8" s="65">
        <v>0</v>
      </c>
      <c r="T8" s="65">
        <v>0</v>
      </c>
      <c r="U8" s="65">
        <v>0</v>
      </c>
      <c r="V8" s="65">
        <f>SUM(J8:U8)</f>
        <v>0</v>
      </c>
      <c r="W8" s="65"/>
      <c r="X8" s="65"/>
      <c r="Y8" s="65"/>
      <c r="Z8" s="65"/>
      <c r="AA8" s="65"/>
    </row>
    <row r="9" spans="1:27" s="130" customFormat="1" ht="15">
      <c r="A9" s="61" t="s">
        <v>140</v>
      </c>
      <c r="B9" s="106" t="s">
        <v>10</v>
      </c>
      <c r="C9" s="97" t="s">
        <v>10</v>
      </c>
      <c r="D9" s="97" t="s">
        <v>10</v>
      </c>
      <c r="E9" s="97" t="s">
        <v>10</v>
      </c>
      <c r="F9" s="156">
        <v>4000000</v>
      </c>
      <c r="G9" s="156">
        <v>0</v>
      </c>
      <c r="H9" s="156">
        <v>0</v>
      </c>
      <c r="I9" s="156"/>
      <c r="J9" s="156">
        <v>0</v>
      </c>
      <c r="K9" s="156">
        <v>0</v>
      </c>
      <c r="L9" s="156">
        <v>0</v>
      </c>
      <c r="M9" s="156">
        <v>0</v>
      </c>
      <c r="N9" s="156">
        <v>0</v>
      </c>
      <c r="O9" s="156">
        <v>0</v>
      </c>
      <c r="P9" s="156">
        <v>0</v>
      </c>
      <c r="Q9" s="156">
        <v>0</v>
      </c>
      <c r="R9" s="156">
        <v>4000000</v>
      </c>
      <c r="S9" s="156">
        <v>0</v>
      </c>
      <c r="T9" s="156">
        <v>0</v>
      </c>
      <c r="U9" s="156">
        <v>0</v>
      </c>
      <c r="V9" s="156">
        <f>SUM(J9:U9)</f>
        <v>0</v>
      </c>
      <c r="W9" s="156"/>
      <c r="X9" s="156"/>
      <c r="Y9" s="156"/>
      <c r="Z9" s="156"/>
      <c r="AA9" s="156"/>
    </row>
    <row r="10" spans="1:27" s="130" customFormat="1" ht="15.75">
      <c r="A10" s="99"/>
      <c r="B10" s="109"/>
      <c r="C10" s="110"/>
      <c r="D10" s="110"/>
      <c r="E10" s="11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3" s="138" customFormat="1" ht="15">
      <c r="A11" s="102"/>
      <c r="B11" s="88"/>
      <c r="C11" s="88"/>
      <c r="D11" s="88"/>
      <c r="E11" s="88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</row>
    <row r="12" spans="1:23" s="138" customFormat="1" ht="51" customHeight="1">
      <c r="A12" s="180" t="s">
        <v>185</v>
      </c>
      <c r="B12" s="180" t="s">
        <v>91</v>
      </c>
      <c r="C12" s="180" t="s">
        <v>119</v>
      </c>
      <c r="D12" s="180" t="s">
        <v>0</v>
      </c>
      <c r="E12" s="180" t="s">
        <v>120</v>
      </c>
      <c r="F12" s="180" t="s">
        <v>57</v>
      </c>
      <c r="G12" s="180" t="s">
        <v>56</v>
      </c>
      <c r="H12" s="180" t="s">
        <v>55</v>
      </c>
      <c r="I12" s="180" t="s">
        <v>54</v>
      </c>
      <c r="J12" s="182" t="s">
        <v>205</v>
      </c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87"/>
    </row>
    <row r="13" spans="1:23" s="132" customFormat="1" ht="36.75" customHeight="1">
      <c r="A13" s="180"/>
      <c r="B13" s="180"/>
      <c r="C13" s="180"/>
      <c r="D13" s="180"/>
      <c r="E13" s="180"/>
      <c r="F13" s="180"/>
      <c r="G13" s="180"/>
      <c r="H13" s="180"/>
      <c r="I13" s="180"/>
      <c r="J13" s="59" t="s">
        <v>46</v>
      </c>
      <c r="K13" s="59" t="s">
        <v>45</v>
      </c>
      <c r="L13" s="59" t="s">
        <v>44</v>
      </c>
      <c r="M13" s="59" t="s">
        <v>43</v>
      </c>
      <c r="N13" s="59" t="s">
        <v>42</v>
      </c>
      <c r="O13" s="59" t="s">
        <v>41</v>
      </c>
      <c r="P13" s="59" t="s">
        <v>40</v>
      </c>
      <c r="Q13" s="59" t="s">
        <v>39</v>
      </c>
      <c r="R13" s="59" t="s">
        <v>38</v>
      </c>
      <c r="S13" s="59" t="s">
        <v>37</v>
      </c>
      <c r="T13" s="59" t="s">
        <v>36</v>
      </c>
      <c r="U13" s="59" t="s">
        <v>35</v>
      </c>
      <c r="V13" s="95" t="s">
        <v>51</v>
      </c>
      <c r="W13" s="87"/>
    </row>
    <row r="14" spans="1:23" s="132" customFormat="1" ht="15">
      <c r="A14" s="111">
        <v>1</v>
      </c>
      <c r="B14" s="111">
        <v>2</v>
      </c>
      <c r="C14" s="111">
        <v>3</v>
      </c>
      <c r="D14" s="111">
        <v>4</v>
      </c>
      <c r="E14" s="111">
        <v>5</v>
      </c>
      <c r="F14" s="111">
        <v>6</v>
      </c>
      <c r="G14" s="111">
        <v>7</v>
      </c>
      <c r="H14" s="111">
        <v>8</v>
      </c>
      <c r="I14" s="111">
        <v>9</v>
      </c>
      <c r="J14" s="111">
        <v>10</v>
      </c>
      <c r="K14" s="111">
        <v>11</v>
      </c>
      <c r="L14" s="111">
        <v>12</v>
      </c>
      <c r="M14" s="111">
        <v>13</v>
      </c>
      <c r="N14" s="111">
        <v>14</v>
      </c>
      <c r="O14" s="111">
        <v>15</v>
      </c>
      <c r="P14" s="111">
        <v>16</v>
      </c>
      <c r="Q14" s="111">
        <v>17</v>
      </c>
      <c r="R14" s="111">
        <v>18</v>
      </c>
      <c r="S14" s="111">
        <v>19</v>
      </c>
      <c r="T14" s="111">
        <v>20</v>
      </c>
      <c r="U14" s="111">
        <v>21</v>
      </c>
      <c r="V14" s="111">
        <v>22</v>
      </c>
      <c r="W14" s="88"/>
    </row>
    <row r="15" spans="1:23" s="130" customFormat="1" ht="15.75">
      <c r="A15" s="59" t="s">
        <v>190</v>
      </c>
      <c r="B15" s="59"/>
      <c r="C15" s="103"/>
      <c r="D15" s="103"/>
      <c r="E15" s="103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>
        <f>SUM(J15:U15)</f>
        <v>0</v>
      </c>
      <c r="W15" s="90"/>
    </row>
    <row r="16" spans="1:23" s="130" customFormat="1" ht="15">
      <c r="A16" s="61"/>
      <c r="B16" s="61">
        <v>1</v>
      </c>
      <c r="C16" s="62" t="s">
        <v>212</v>
      </c>
      <c r="D16" s="62" t="s">
        <v>213</v>
      </c>
      <c r="E16" s="62" t="s">
        <v>222</v>
      </c>
      <c r="F16" s="65">
        <v>4000000</v>
      </c>
      <c r="G16" s="65">
        <v>0</v>
      </c>
      <c r="H16" s="65">
        <v>0</v>
      </c>
      <c r="I16" s="65" t="s">
        <v>216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4000000</v>
      </c>
      <c r="S16" s="65"/>
      <c r="T16" s="65"/>
      <c r="U16" s="65"/>
      <c r="V16" s="65">
        <f>SUM(J16:U16)</f>
        <v>0</v>
      </c>
      <c r="W16" s="89"/>
    </row>
    <row r="17" spans="1:23" s="130" customFormat="1" ht="13.5" customHeight="1">
      <c r="A17" s="61" t="s">
        <v>140</v>
      </c>
      <c r="B17" s="106" t="s">
        <v>10</v>
      </c>
      <c r="C17" s="97" t="s">
        <v>10</v>
      </c>
      <c r="D17" s="97" t="s">
        <v>10</v>
      </c>
      <c r="E17" s="97" t="s">
        <v>10</v>
      </c>
      <c r="F17" s="156">
        <v>4000000</v>
      </c>
      <c r="G17" s="156">
        <v>0</v>
      </c>
      <c r="H17" s="156">
        <v>0</v>
      </c>
      <c r="I17" s="156"/>
      <c r="J17" s="156">
        <v>0</v>
      </c>
      <c r="K17" s="156">
        <v>0</v>
      </c>
      <c r="L17" s="156">
        <v>0</v>
      </c>
      <c r="M17" s="156">
        <v>0</v>
      </c>
      <c r="N17" s="156">
        <v>0</v>
      </c>
      <c r="O17" s="156">
        <v>0</v>
      </c>
      <c r="P17" s="156">
        <v>0</v>
      </c>
      <c r="Q17" s="156">
        <v>0</v>
      </c>
      <c r="R17" s="156">
        <v>4000000</v>
      </c>
      <c r="S17" s="156"/>
      <c r="T17" s="156"/>
      <c r="U17" s="156"/>
      <c r="V17" s="156">
        <f>SUM(J17:U17)</f>
        <v>0</v>
      </c>
      <c r="W17" s="89"/>
    </row>
    <row r="18" spans="1:27" s="138" customFormat="1" ht="15.75">
      <c r="A18" s="99"/>
      <c r="B18" s="109"/>
      <c r="C18" s="110"/>
      <c r="D18" s="110"/>
      <c r="E18" s="11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76"/>
      <c r="X18" s="76"/>
      <c r="Y18" s="76"/>
      <c r="Z18" s="76"/>
      <c r="AA18" s="76"/>
    </row>
    <row r="19" spans="2:20" s="130" customFormat="1" ht="15" customHeight="1"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2:A13"/>
    <mergeCell ref="D12:D13"/>
    <mergeCell ref="E12:E13"/>
    <mergeCell ref="B12:B13"/>
    <mergeCell ref="C12:C13"/>
    <mergeCell ref="I12:I13"/>
    <mergeCell ref="J12:V12"/>
    <mergeCell ref="G12:G13"/>
    <mergeCell ref="H12:H13"/>
    <mergeCell ref="F12:F13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